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08" windowWidth="23256" windowHeight="12576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1" l="1"/>
  <c r="I25" i="1" l="1"/>
  <c r="I26" i="1"/>
  <c r="I27" i="1"/>
  <c r="I28" i="1"/>
  <c r="I29" i="1"/>
  <c r="I30" i="1"/>
  <c r="I31" i="1"/>
  <c r="I32" i="1"/>
  <c r="I35" i="1"/>
  <c r="I36" i="1"/>
  <c r="I37" i="1"/>
  <c r="I38" i="1"/>
  <c r="I40" i="1"/>
  <c r="I41" i="1"/>
  <c r="I42" i="1"/>
  <c r="I43" i="1"/>
  <c r="I44" i="1"/>
  <c r="I45" i="1"/>
  <c r="I47" i="1"/>
  <c r="I23" i="1"/>
  <c r="I9" i="1"/>
  <c r="I11" i="1"/>
  <c r="I12" i="1"/>
  <c r="I13" i="1"/>
  <c r="I15" i="1"/>
  <c r="I17" i="1"/>
  <c r="I18" i="1"/>
  <c r="I19" i="1"/>
  <c r="I8" i="1"/>
  <c r="I49" i="1" l="1"/>
  <c r="I20" i="1"/>
</calcChain>
</file>

<file path=xl/sharedStrings.xml><?xml version="1.0" encoding="utf-8"?>
<sst xmlns="http://schemas.openxmlformats.org/spreadsheetml/2006/main" count="49" uniqueCount="40">
  <si>
    <t>Piirikokouksen järjestäminen</t>
  </si>
  <si>
    <t>Budjettipohjamalli</t>
  </si>
  <si>
    <t>Tulot</t>
  </si>
  <si>
    <t>Sponsoritulot</t>
  </si>
  <si>
    <t>Hlömäärä</t>
  </si>
  <si>
    <t>€/hlö</t>
  </si>
  <si>
    <t>Yhteensä</t>
  </si>
  <si>
    <t>Ilmoittautumismaksut</t>
  </si>
  <si>
    <t>Kokouspaketit</t>
  </si>
  <si>
    <t>Lauantai</t>
  </si>
  <si>
    <t>Sunnuntai</t>
  </si>
  <si>
    <t>Oheisohjelmat</t>
  </si>
  <si>
    <t>Erittely</t>
  </si>
  <si>
    <t>Iltatilaisuus</t>
  </si>
  <si>
    <t>Muut tuotot</t>
  </si>
  <si>
    <t>Arpajaiset</t>
  </si>
  <si>
    <t>Tulot yhteensä</t>
  </si>
  <si>
    <t>Menot</t>
  </si>
  <si>
    <t>Piirikokouslehti</t>
  </si>
  <si>
    <t>Piirikokouksen järjestämiskulut</t>
  </si>
  <si>
    <t>Tilavuokrat</t>
  </si>
  <si>
    <t>Käännöskulut</t>
  </si>
  <si>
    <t>Kukat</t>
  </si>
  <si>
    <t>Lippuvuokrat</t>
  </si>
  <si>
    <t>Muut kulut</t>
  </si>
  <si>
    <t xml:space="preserve">   Kokousvedet</t>
  </si>
  <si>
    <t xml:space="preserve">   Lounas</t>
  </si>
  <si>
    <t xml:space="preserve">   Lounas + kahvi</t>
  </si>
  <si>
    <t>Aamukahvi</t>
  </si>
  <si>
    <t xml:space="preserve">   Muut kulut</t>
  </si>
  <si>
    <t>Iltatilaisuuden ruokailu</t>
  </si>
  <si>
    <t>Ohjelmat, esitelmöitsijät ja vierailijat</t>
  </si>
  <si>
    <t xml:space="preserve">   Erittely</t>
  </si>
  <si>
    <t>Menot yhteensä</t>
  </si>
  <si>
    <t>Piirikokouksen tuotto</t>
  </si>
  <si>
    <t>Nimilaput</t>
  </si>
  <si>
    <t>Zonta-torin myyntipöydät</t>
  </si>
  <si>
    <t xml:space="preserve">   Äänentoisto ja muu tekniikka</t>
  </si>
  <si>
    <t>Kopiointi- ja painatuskulut</t>
  </si>
  <si>
    <t>Liite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</si>
</sst>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1" xfId="0" applyFont="1" applyBorder="1"/>
    <xf numFmtId="0" fontId="3" fillId="0" borderId="2" xfId="0" applyFont="1" applyBorder="1"/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0" fontId="6" fillId="0" borderId="3" xfId="0" applyFont="1" applyBorder="1"/>
    <xf numFmtId="0" fontId="2" fillId="0" borderId="3" xfId="0" applyFont="1" applyBorder="1"/>
    <xf numFmtId="0" fontId="0" fillId="0" borderId="6" xfId="0" applyBorder="1"/>
    <xf numFmtId="0" fontId="2" fillId="0" borderId="7" xfId="0" applyFont="1" applyBorder="1"/>
    <xf numFmtId="0" fontId="0" fillId="0" borderId="7" xfId="0" applyBorder="1"/>
    <xf numFmtId="0" fontId="4" fillId="0" borderId="8" xfId="0" applyFont="1" applyBorder="1"/>
    <xf numFmtId="0" fontId="0" fillId="0" borderId="9" xfId="0" applyBorder="1"/>
    <xf numFmtId="4" fontId="0" fillId="0" borderId="3" xfId="0" applyNumberFormat="1" applyBorder="1"/>
    <xf numFmtId="4" fontId="0" fillId="0" borderId="6" xfId="0" applyNumberFormat="1" applyBorder="1"/>
    <xf numFmtId="4" fontId="0" fillId="0" borderId="8" xfId="0" applyNumberFormat="1" applyBorder="1"/>
    <xf numFmtId="0" fontId="0" fillId="0" borderId="10" xfId="0" applyBorder="1"/>
    <xf numFmtId="4" fontId="1" fillId="0" borderId="8" xfId="0" applyNumberFormat="1" applyFont="1" applyBorder="1"/>
    <xf numFmtId="4" fontId="0" fillId="0" borderId="5" xfId="0" applyNumberFormat="1" applyBorder="1"/>
    <xf numFmtId="4" fontId="0" fillId="0" borderId="10" xfId="0" applyNumberFormat="1" applyBorder="1"/>
    <xf numFmtId="0" fontId="3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M4" sqref="M4"/>
    </sheetView>
  </sheetViews>
  <sheetFormatPr defaultRowHeight="14.4" x14ac:dyDescent="0.3"/>
  <cols>
    <col min="1" max="1" width="8.6640625" customWidth="1"/>
    <col min="2" max="2" width="26.33203125" customWidth="1"/>
    <col min="3" max="3" width="28.33203125" customWidth="1"/>
    <col min="4" max="6" width="8.88671875" hidden="1" customWidth="1"/>
    <col min="7" max="7" width="10.109375" customWidth="1"/>
    <col min="9" max="9" width="11.88671875" customWidth="1"/>
  </cols>
  <sheetData>
    <row r="1" spans="1:9" ht="23.4" x14ac:dyDescent="0.45">
      <c r="A1" s="5" t="s">
        <v>0</v>
      </c>
      <c r="B1" s="6"/>
      <c r="C1" s="6"/>
      <c r="D1" s="6"/>
      <c r="E1" s="6"/>
      <c r="G1" s="26" t="s">
        <v>39</v>
      </c>
    </row>
    <row r="3" spans="1:9" ht="21" x14ac:dyDescent="0.4">
      <c r="A3" s="2" t="s">
        <v>1</v>
      </c>
      <c r="B3" s="3"/>
      <c r="C3" s="3"/>
    </row>
    <row r="5" spans="1:9" ht="18" x14ac:dyDescent="0.35">
      <c r="A5" s="4"/>
    </row>
    <row r="6" spans="1:9" ht="15.6" x14ac:dyDescent="0.3">
      <c r="A6" s="8"/>
      <c r="B6" s="7"/>
      <c r="C6" s="7"/>
      <c r="D6" s="7"/>
      <c r="E6" s="7"/>
      <c r="F6" s="7"/>
      <c r="G6" s="8" t="s">
        <v>4</v>
      </c>
      <c r="H6" s="8" t="s">
        <v>5</v>
      </c>
      <c r="I6" s="10" t="s">
        <v>6</v>
      </c>
    </row>
    <row r="7" spans="1:9" ht="18" x14ac:dyDescent="0.35">
      <c r="A7" s="12" t="s">
        <v>2</v>
      </c>
      <c r="G7" s="19"/>
      <c r="H7" s="9"/>
      <c r="I7" s="11"/>
    </row>
    <row r="8" spans="1:9" ht="15.6" x14ac:dyDescent="0.3">
      <c r="A8" s="13" t="s">
        <v>3</v>
      </c>
      <c r="G8" s="19"/>
      <c r="H8" s="19"/>
      <c r="I8" s="24">
        <f>G8*H8</f>
        <v>0</v>
      </c>
    </row>
    <row r="9" spans="1:9" ht="15.6" x14ac:dyDescent="0.3">
      <c r="A9" s="13" t="s">
        <v>7</v>
      </c>
      <c r="G9" s="19"/>
      <c r="H9" s="19"/>
      <c r="I9" s="24">
        <f t="shared" ref="I9:I19" si="0">G9*H9</f>
        <v>0</v>
      </c>
    </row>
    <row r="10" spans="1:9" ht="15.6" x14ac:dyDescent="0.3">
      <c r="A10" s="13" t="s">
        <v>8</v>
      </c>
      <c r="G10" s="19"/>
      <c r="H10" s="19"/>
      <c r="I10" s="24"/>
    </row>
    <row r="11" spans="1:9" ht="15.6" x14ac:dyDescent="0.3">
      <c r="A11" s="9"/>
      <c r="B11" s="1" t="s">
        <v>9</v>
      </c>
      <c r="G11" s="19"/>
      <c r="H11" s="19"/>
      <c r="I11" s="24">
        <f t="shared" si="0"/>
        <v>0</v>
      </c>
    </row>
    <row r="12" spans="1:9" ht="15.6" x14ac:dyDescent="0.3">
      <c r="A12" s="9"/>
      <c r="B12" s="1" t="s">
        <v>10</v>
      </c>
      <c r="G12" s="19"/>
      <c r="H12" s="19"/>
      <c r="I12" s="24">
        <f t="shared" si="0"/>
        <v>0</v>
      </c>
    </row>
    <row r="13" spans="1:9" ht="15.6" x14ac:dyDescent="0.3">
      <c r="A13" s="13" t="s">
        <v>11</v>
      </c>
      <c r="G13" s="19"/>
      <c r="H13" s="19"/>
      <c r="I13" s="24">
        <f t="shared" si="0"/>
        <v>0</v>
      </c>
    </row>
    <row r="14" spans="1:9" ht="15.6" x14ac:dyDescent="0.3">
      <c r="A14" s="9"/>
      <c r="B14" s="1" t="s">
        <v>12</v>
      </c>
      <c r="G14" s="19"/>
      <c r="H14" s="19"/>
      <c r="I14" s="24"/>
    </row>
    <row r="15" spans="1:9" ht="15.6" x14ac:dyDescent="0.3">
      <c r="A15" s="13" t="s">
        <v>13</v>
      </c>
      <c r="G15" s="19"/>
      <c r="H15" s="19"/>
      <c r="I15" s="24">
        <f t="shared" si="0"/>
        <v>0</v>
      </c>
    </row>
    <row r="16" spans="1:9" ht="15.6" x14ac:dyDescent="0.3">
      <c r="A16" s="13" t="s">
        <v>14</v>
      </c>
      <c r="G16" s="19"/>
      <c r="H16" s="19"/>
      <c r="I16" s="24"/>
    </row>
    <row r="17" spans="1:9" ht="15.6" x14ac:dyDescent="0.3">
      <c r="A17" s="9"/>
      <c r="B17" s="1" t="s">
        <v>36</v>
      </c>
      <c r="G17" s="19"/>
      <c r="H17" s="19"/>
      <c r="I17" s="24">
        <f t="shared" si="0"/>
        <v>0</v>
      </c>
    </row>
    <row r="18" spans="1:9" ht="15.6" x14ac:dyDescent="0.3">
      <c r="A18" s="9"/>
      <c r="B18" s="1" t="s">
        <v>15</v>
      </c>
      <c r="G18" s="19"/>
      <c r="H18" s="19"/>
      <c r="I18" s="24">
        <f t="shared" si="0"/>
        <v>0</v>
      </c>
    </row>
    <row r="19" spans="1:9" ht="16.2" thickBot="1" x14ac:dyDescent="0.35">
      <c r="A19" s="14"/>
      <c r="B19" s="15" t="s">
        <v>14</v>
      </c>
      <c r="C19" s="16"/>
      <c r="D19" s="16"/>
      <c r="E19" s="16"/>
      <c r="F19" s="16"/>
      <c r="G19" s="19"/>
      <c r="H19" s="19"/>
      <c r="I19" s="25">
        <f t="shared" si="0"/>
        <v>0</v>
      </c>
    </row>
    <row r="20" spans="1:9" ht="18.600000000000001" thickTop="1" x14ac:dyDescent="0.35">
      <c r="A20" s="12" t="s">
        <v>16</v>
      </c>
      <c r="G20" s="19"/>
      <c r="H20" s="19"/>
      <c r="I20" s="19">
        <f t="shared" ref="I20" si="1">SUM(I8:I19)</f>
        <v>0</v>
      </c>
    </row>
    <row r="21" spans="1:9" x14ac:dyDescent="0.3">
      <c r="A21" s="9"/>
      <c r="G21" s="19"/>
      <c r="H21" s="19"/>
      <c r="I21" s="24"/>
    </row>
    <row r="22" spans="1:9" ht="18" x14ac:dyDescent="0.35">
      <c r="A22" s="12" t="s">
        <v>17</v>
      </c>
      <c r="G22" s="19"/>
      <c r="H22" s="19"/>
      <c r="I22" s="24"/>
    </row>
    <row r="23" spans="1:9" ht="15.6" x14ac:dyDescent="0.3">
      <c r="A23" s="13" t="s">
        <v>18</v>
      </c>
      <c r="G23" s="19"/>
      <c r="H23" s="19"/>
      <c r="I23" s="24">
        <f>G23*H23</f>
        <v>0</v>
      </c>
    </row>
    <row r="24" spans="1:9" ht="15.6" x14ac:dyDescent="0.3">
      <c r="A24" s="13" t="s">
        <v>19</v>
      </c>
      <c r="G24" s="19"/>
      <c r="H24" s="19"/>
      <c r="I24" s="24"/>
    </row>
    <row r="25" spans="1:9" ht="15.6" x14ac:dyDescent="0.3">
      <c r="A25" s="9"/>
      <c r="B25" s="1" t="s">
        <v>20</v>
      </c>
      <c r="G25" s="19"/>
      <c r="H25" s="19"/>
      <c r="I25" s="24">
        <f t="shared" ref="I25:I47" si="2">G25*H25</f>
        <v>0</v>
      </c>
    </row>
    <row r="26" spans="1:9" ht="15.6" x14ac:dyDescent="0.3">
      <c r="A26" s="9"/>
      <c r="B26" s="1" t="s">
        <v>38</v>
      </c>
      <c r="G26" s="19"/>
      <c r="H26" s="19"/>
      <c r="I26" s="24">
        <f t="shared" si="2"/>
        <v>0</v>
      </c>
    </row>
    <row r="27" spans="1:9" ht="15.6" x14ac:dyDescent="0.3">
      <c r="A27" s="9"/>
      <c r="B27" s="1" t="s">
        <v>21</v>
      </c>
      <c r="G27" s="19"/>
      <c r="H27" s="19"/>
      <c r="I27" s="24">
        <f t="shared" si="2"/>
        <v>0</v>
      </c>
    </row>
    <row r="28" spans="1:9" ht="15.6" x14ac:dyDescent="0.3">
      <c r="A28" s="9"/>
      <c r="B28" s="1" t="s">
        <v>35</v>
      </c>
      <c r="G28" s="19"/>
      <c r="H28" s="19"/>
      <c r="I28" s="24">
        <f t="shared" si="2"/>
        <v>0</v>
      </c>
    </row>
    <row r="29" spans="1:9" ht="15.6" x14ac:dyDescent="0.3">
      <c r="A29" s="9"/>
      <c r="B29" s="1" t="s">
        <v>22</v>
      </c>
      <c r="G29" s="19"/>
      <c r="H29" s="19"/>
      <c r="I29" s="24">
        <f t="shared" si="2"/>
        <v>0</v>
      </c>
    </row>
    <row r="30" spans="1:9" ht="15.6" x14ac:dyDescent="0.3">
      <c r="A30" s="9"/>
      <c r="B30" s="1" t="s">
        <v>23</v>
      </c>
      <c r="G30" s="19"/>
      <c r="H30" s="19"/>
      <c r="I30" s="24">
        <f t="shared" si="2"/>
        <v>0</v>
      </c>
    </row>
    <row r="31" spans="1:9" ht="15.6" x14ac:dyDescent="0.3">
      <c r="A31" s="9"/>
      <c r="B31" s="1" t="s">
        <v>28</v>
      </c>
      <c r="G31" s="19"/>
      <c r="H31" s="19"/>
      <c r="I31" s="24">
        <f t="shared" si="2"/>
        <v>0</v>
      </c>
    </row>
    <row r="32" spans="1:9" ht="15.6" x14ac:dyDescent="0.3">
      <c r="A32" s="9"/>
      <c r="B32" s="1" t="s">
        <v>24</v>
      </c>
      <c r="G32" s="19"/>
      <c r="H32" s="19"/>
      <c r="I32" s="24">
        <f t="shared" si="2"/>
        <v>0</v>
      </c>
    </row>
    <row r="33" spans="1:9" ht="15.6" x14ac:dyDescent="0.3">
      <c r="A33" s="13" t="s">
        <v>8</v>
      </c>
      <c r="G33" s="19"/>
      <c r="H33" s="19"/>
      <c r="I33" s="24"/>
    </row>
    <row r="34" spans="1:9" ht="15.6" x14ac:dyDescent="0.3">
      <c r="A34" s="9"/>
      <c r="B34" s="1" t="s">
        <v>9</v>
      </c>
      <c r="G34" s="19"/>
      <c r="H34" s="19"/>
      <c r="I34" s="24"/>
    </row>
    <row r="35" spans="1:9" ht="15.6" x14ac:dyDescent="0.3">
      <c r="A35" s="9"/>
      <c r="B35" s="1" t="s">
        <v>37</v>
      </c>
      <c r="G35" s="19"/>
      <c r="H35" s="19"/>
      <c r="I35" s="24">
        <f t="shared" si="2"/>
        <v>0</v>
      </c>
    </row>
    <row r="36" spans="1:9" ht="15.6" x14ac:dyDescent="0.3">
      <c r="A36" s="9"/>
      <c r="B36" s="1" t="s">
        <v>25</v>
      </c>
      <c r="G36" s="19"/>
      <c r="H36" s="19"/>
      <c r="I36" s="24">
        <f t="shared" si="2"/>
        <v>0</v>
      </c>
    </row>
    <row r="37" spans="1:9" ht="15.6" x14ac:dyDescent="0.3">
      <c r="A37" s="9"/>
      <c r="B37" s="1" t="s">
        <v>27</v>
      </c>
      <c r="G37" s="19"/>
      <c r="H37" s="19"/>
      <c r="I37" s="24">
        <f t="shared" si="2"/>
        <v>0</v>
      </c>
    </row>
    <row r="38" spans="1:9" ht="15.6" x14ac:dyDescent="0.3">
      <c r="A38" s="9"/>
      <c r="B38" s="1" t="s">
        <v>29</v>
      </c>
      <c r="G38" s="19"/>
      <c r="H38" s="19"/>
      <c r="I38" s="24">
        <f t="shared" si="2"/>
        <v>0</v>
      </c>
    </row>
    <row r="39" spans="1:9" ht="15.6" x14ac:dyDescent="0.3">
      <c r="A39" s="9"/>
      <c r="B39" s="1" t="s">
        <v>10</v>
      </c>
      <c r="G39" s="19"/>
      <c r="H39" s="19"/>
      <c r="I39" s="24"/>
    </row>
    <row r="40" spans="1:9" ht="15.6" x14ac:dyDescent="0.3">
      <c r="A40" s="9"/>
      <c r="B40" s="1" t="s">
        <v>37</v>
      </c>
      <c r="G40" s="19"/>
      <c r="H40" s="19"/>
      <c r="I40" s="24">
        <f t="shared" si="2"/>
        <v>0</v>
      </c>
    </row>
    <row r="41" spans="1:9" ht="15.6" x14ac:dyDescent="0.3">
      <c r="A41" s="9"/>
      <c r="B41" s="1" t="s">
        <v>25</v>
      </c>
      <c r="G41" s="19"/>
      <c r="H41" s="19"/>
      <c r="I41" s="24">
        <f t="shared" si="2"/>
        <v>0</v>
      </c>
    </row>
    <row r="42" spans="1:9" ht="15.6" x14ac:dyDescent="0.3">
      <c r="A42" s="9"/>
      <c r="B42" s="1" t="s">
        <v>26</v>
      </c>
      <c r="G42" s="19"/>
      <c r="H42" s="19"/>
      <c r="I42" s="24">
        <f t="shared" si="2"/>
        <v>0</v>
      </c>
    </row>
    <row r="43" spans="1:9" ht="15.6" x14ac:dyDescent="0.3">
      <c r="A43" s="9"/>
      <c r="B43" s="1" t="s">
        <v>29</v>
      </c>
      <c r="G43" s="19"/>
      <c r="H43" s="19"/>
      <c r="I43" s="24">
        <f t="shared" si="2"/>
        <v>0</v>
      </c>
    </row>
    <row r="44" spans="1:9" ht="15.6" x14ac:dyDescent="0.3">
      <c r="A44" s="13" t="s">
        <v>30</v>
      </c>
      <c r="G44" s="19"/>
      <c r="H44" s="19"/>
      <c r="I44" s="24">
        <f t="shared" si="2"/>
        <v>0</v>
      </c>
    </row>
    <row r="45" spans="1:9" ht="15.6" x14ac:dyDescent="0.3">
      <c r="A45" s="13" t="s">
        <v>31</v>
      </c>
      <c r="G45" s="19"/>
      <c r="H45" s="19"/>
      <c r="I45" s="24">
        <f t="shared" si="2"/>
        <v>0</v>
      </c>
    </row>
    <row r="46" spans="1:9" ht="15.6" x14ac:dyDescent="0.3">
      <c r="A46" s="9"/>
      <c r="B46" s="1" t="s">
        <v>32</v>
      </c>
      <c r="G46" s="19"/>
      <c r="H46" s="19"/>
      <c r="I46" s="24"/>
    </row>
    <row r="47" spans="1:9" ht="15.6" x14ac:dyDescent="0.3">
      <c r="A47" s="13" t="s">
        <v>11</v>
      </c>
      <c r="G47" s="19"/>
      <c r="H47" s="19"/>
      <c r="I47" s="24">
        <f t="shared" si="2"/>
        <v>0</v>
      </c>
    </row>
    <row r="48" spans="1:9" ht="15" thickBot="1" x14ac:dyDescent="0.35">
      <c r="A48" s="14"/>
      <c r="B48" s="16" t="s">
        <v>32</v>
      </c>
      <c r="C48" s="16"/>
      <c r="D48" s="16"/>
      <c r="E48" s="16"/>
      <c r="F48" s="16"/>
      <c r="G48" s="20"/>
      <c r="H48" s="14"/>
      <c r="I48" s="22"/>
    </row>
    <row r="49" spans="1:9" ht="18.600000000000001" thickTop="1" x14ac:dyDescent="0.35">
      <c r="A49" s="12" t="s">
        <v>33</v>
      </c>
      <c r="G49" s="19"/>
      <c r="H49" s="19"/>
      <c r="I49" s="19">
        <f t="shared" ref="I49" si="3">SUM(I23:I48)</f>
        <v>0</v>
      </c>
    </row>
    <row r="50" spans="1:9" x14ac:dyDescent="0.3">
      <c r="A50" s="9"/>
      <c r="G50" s="19"/>
      <c r="H50" s="9"/>
      <c r="I50" s="11"/>
    </row>
    <row r="51" spans="1:9" ht="21.6" thickBot="1" x14ac:dyDescent="0.45">
      <c r="A51" s="17" t="s">
        <v>34</v>
      </c>
      <c r="B51" s="18"/>
      <c r="C51" s="18"/>
      <c r="D51" s="18"/>
      <c r="E51" s="18"/>
      <c r="F51" s="18"/>
      <c r="G51" s="21"/>
      <c r="H51" s="21"/>
      <c r="I51" s="23">
        <f>I20-I49</f>
        <v>0</v>
      </c>
    </row>
    <row r="52" spans="1:9" ht="15" thickTop="1" x14ac:dyDescent="0.3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Pori Energia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Sirkka Sainio</dc:creator>
  <cp:lastModifiedBy>Sirkka Sainio</cp:lastModifiedBy>
  <dcterms:created xsi:type="dcterms:W3CDTF">2021-03-11T19:29:21Z</dcterms:created>
  <dcterms:modified xsi:type="dcterms:W3CDTF">2022-09-01T18:24:23Z</dcterms:modified>
</cp:coreProperties>
</file>